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29" i="2" l="1"/>
  <c r="E29" i="2"/>
  <c r="F29" i="2"/>
  <c r="C29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29" i="2" l="1"/>
  <c r="G29" i="2"/>
</calcChain>
</file>

<file path=xl/sharedStrings.xml><?xml version="1.0" encoding="utf-8"?>
<sst xmlns="http://schemas.openxmlformats.org/spreadsheetml/2006/main" count="36" uniqueCount="36">
  <si>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</si>
  <si>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</si>
  <si>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</si>
  <si>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</si>
  <si>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</si>
  <si>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</si>
  <si>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</si>
  <si>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</si>
  <si>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</si>
  <si>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</si>
  <si>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</si>
  <si>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</si>
  <si>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</si>
  <si>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</si>
  <si>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</si>
  <si>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</si>
  <si>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</si>
  <si>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</si>
  <si>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</si>
  <si>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</si>
  <si>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</si>
  <si>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</si>
  <si>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</si>
  <si>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</si>
  <si>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</si>
  <si>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</si>
  <si>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</si>
  <si>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</si>
  <si>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</si>
  <si>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</si>
  <si>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</si>
  <si>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</si>
  <si>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</si>
  <si>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</si>
  <si>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Period: 1 Month ( 1st February'2021 to 28th February'2021</t>
  </si>
  <si>
    <t>Reporting Month: March'2021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</si>
</sst>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\0"/>
  </numFmts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b/>
      <sz val="10"/>
      <color rgb="FFFF0000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7" sqref="H7"/>
    </sheetView>
  </sheetViews>
  <sheetFormatPr defaultRowHeight="12.75" x14ac:dyDescent="0.2"/>
  <cols>
    <col min="1" max="1" width="10.140625" customWidth="1"/>
    <col min="2" max="2" width="13.140625" style="7" bestFit="1" customWidth="1"/>
    <col min="3" max="3" width="15" style="32" customWidth="1"/>
    <col min="4" max="4" width="21.85546875" style="32" customWidth="1"/>
    <col min="5" max="5" width="18.28515625" style="32" customWidth="1"/>
    <col min="6" max="6" width="22.140625" style="32" customWidth="1"/>
    <col min="7" max="7" width="16.7109375" style="8" customWidth="1"/>
    <col min="8" max="8" width="14.7109375" style="8" customWidth="1"/>
  </cols>
  <sheetData>
    <row r="1" spans="1:9" x14ac:dyDescent="0.2">
      <c r="A1" s="33" t="s">
        <v>19</v>
      </c>
      <c r="B1" s="34"/>
      <c r="C1" s="34"/>
      <c r="D1" s="34"/>
      <c r="E1" s="34"/>
      <c r="F1" s="34"/>
      <c r="G1" s="34"/>
      <c r="H1" s="35"/>
    </row>
    <row r="2" spans="1:9" x14ac:dyDescent="0.2">
      <c r="A2" s="36" t="s">
        <v>20</v>
      </c>
      <c r="B2" s="37"/>
      <c r="C2" s="37"/>
      <c r="D2" s="37"/>
      <c r="E2" s="37"/>
      <c r="F2" s="37"/>
      <c r="G2" s="37"/>
      <c r="H2" s="38"/>
    </row>
    <row r="3" spans="1:9" x14ac:dyDescent="0.2">
      <c r="A3" s="36" t="s">
        <v>21</v>
      </c>
      <c r="B3" s="37"/>
      <c r="C3" s="37"/>
      <c r="D3" s="37"/>
      <c r="E3" s="37"/>
      <c r="F3" s="37"/>
      <c r="G3" s="37"/>
      <c r="H3" s="38"/>
    </row>
    <row r="4" spans="1:9" x14ac:dyDescent="0.2">
      <c r="A4" s="13" t="s">
        <v>22</v>
      </c>
      <c r="B4" s="2"/>
      <c r="C4" s="26"/>
      <c r="D4" s="26"/>
      <c r="E4" s="26"/>
      <c r="F4" s="26"/>
      <c r="G4" s="3"/>
      <c r="H4" s="14"/>
    </row>
    <row r="5" spans="1:9" x14ac:dyDescent="0.2">
      <c r="A5" s="13" t="s">
        <v>35</v>
      </c>
      <c r="B5" s="2"/>
      <c r="C5" s="26"/>
      <c r="D5" s="26"/>
      <c r="E5" s="26"/>
      <c r="F5" s="26"/>
      <c r="G5" s="3"/>
      <c r="H5" s="14"/>
    </row>
    <row r="6" spans="1:9" x14ac:dyDescent="0.2">
      <c r="A6" s="15" t="s">
        <v>34</v>
      </c>
      <c r="B6" s="4"/>
      <c r="C6" s="27"/>
      <c r="D6" s="27"/>
      <c r="E6" s="27"/>
      <c r="F6" s="27"/>
      <c r="G6" s="5"/>
      <c r="H6" s="16"/>
    </row>
    <row r="7" spans="1:9" s="25" customFormat="1" ht="45" x14ac:dyDescent="0.3">
      <c r="A7" s="21" t="s">
        <v>26</v>
      </c>
      <c r="B7" s="22" t="s">
        <v>27</v>
      </c>
      <c r="C7" s="28" t="s">
        <v>28</v>
      </c>
      <c r="D7" s="28" t="s">
        <v>29</v>
      </c>
      <c r="E7" s="28" t="s">
        <v>30</v>
      </c>
      <c r="F7" s="28" t="s">
        <v>31</v>
      </c>
      <c r="G7" s="22" t="s">
        <v>32</v>
      </c>
      <c r="H7" s="23" t="s">
        <v>33</v>
      </c>
      <c r="I7" s="24"/>
    </row>
    <row r="8" spans="1:9" x14ac:dyDescent="0.2">
      <c r="A8" s="17">
        <v>1</v>
      </c>
      <c r="B8" s="1" t="s">
        <v>0</v>
      </c>
      <c r="C8" s="29">
        <v>12108</v>
      </c>
      <c r="D8" s="29">
        <v>995</v>
      </c>
      <c r="E8" s="29">
        <v>8401866</v>
      </c>
      <c r="F8" s="29">
        <v>1536729</v>
      </c>
      <c r="G8" s="6">
        <f>(D8/C8)*100</f>
        <v>8.2177073009580432</v>
      </c>
      <c r="H8" s="18">
        <f>(F8/E8)*100</f>
        <v>18.290329791024995</v>
      </c>
    </row>
    <row r="9" spans="1:9" x14ac:dyDescent="0.2">
      <c r="A9" s="17">
        <v>2</v>
      </c>
      <c r="B9" s="1" t="s">
        <v>23</v>
      </c>
      <c r="C9" s="29">
        <v>23210</v>
      </c>
      <c r="D9" s="29">
        <v>6004</v>
      </c>
      <c r="E9" s="29">
        <v>20155751</v>
      </c>
      <c r="F9" s="29">
        <v>9170841</v>
      </c>
      <c r="G9" s="6">
        <f t="shared" ref="G9:G28" si="0">(D9/C9)*100</f>
        <v>25.868160275743215</v>
      </c>
      <c r="H9" s="18">
        <f t="shared" ref="H9:H28" si="1">(F9/E9)*100</f>
        <v>45.499872468160575</v>
      </c>
    </row>
    <row r="10" spans="1:9" x14ac:dyDescent="0.2">
      <c r="A10" s="17">
        <v>3</v>
      </c>
      <c r="B10" s="1" t="s">
        <v>1</v>
      </c>
      <c r="C10" s="29">
        <v>147720</v>
      </c>
      <c r="D10" s="29">
        <v>21938</v>
      </c>
      <c r="E10" s="29">
        <v>164966690</v>
      </c>
      <c r="F10" s="29">
        <v>53973633</v>
      </c>
      <c r="G10" s="6">
        <f t="shared" si="0"/>
        <v>14.851069591118332</v>
      </c>
      <c r="H10" s="18">
        <f t="shared" si="1"/>
        <v>32.717897776817857</v>
      </c>
    </row>
    <row r="11" spans="1:9" x14ac:dyDescent="0.2">
      <c r="A11" s="17">
        <v>4</v>
      </c>
      <c r="B11" s="1" t="s">
        <v>2</v>
      </c>
      <c r="C11" s="29">
        <v>11644</v>
      </c>
      <c r="D11" s="29">
        <v>1591</v>
      </c>
      <c r="E11" s="29">
        <v>10296391</v>
      </c>
      <c r="F11" s="29">
        <v>3331201</v>
      </c>
      <c r="G11" s="6">
        <f t="shared" si="0"/>
        <v>13.663689453795946</v>
      </c>
      <c r="H11" s="18">
        <f t="shared" si="1"/>
        <v>32.353093428561522</v>
      </c>
    </row>
    <row r="12" spans="1:9" x14ac:dyDescent="0.2">
      <c r="A12" s="17">
        <v>5</v>
      </c>
      <c r="B12" s="1" t="s">
        <v>3</v>
      </c>
      <c r="C12" s="29">
        <v>77769</v>
      </c>
      <c r="D12" s="29">
        <v>15137</v>
      </c>
      <c r="E12" s="29">
        <v>83701183</v>
      </c>
      <c r="F12" s="29">
        <v>33596754</v>
      </c>
      <c r="G12" s="6">
        <f t="shared" si="0"/>
        <v>19.464053800357469</v>
      </c>
      <c r="H12" s="18">
        <f t="shared" si="1"/>
        <v>40.138923723455619</v>
      </c>
    </row>
    <row r="13" spans="1:9" x14ac:dyDescent="0.2">
      <c r="A13" s="17">
        <v>6</v>
      </c>
      <c r="B13" s="1" t="s">
        <v>4</v>
      </c>
      <c r="C13" s="29">
        <v>34749</v>
      </c>
      <c r="D13" s="29">
        <v>5219</v>
      </c>
      <c r="E13" s="29">
        <v>33036455</v>
      </c>
      <c r="F13" s="29">
        <v>11214368</v>
      </c>
      <c r="G13" s="6">
        <f t="shared" si="0"/>
        <v>15.019137241359465</v>
      </c>
      <c r="H13" s="18">
        <f t="shared" si="1"/>
        <v>33.945433915351998</v>
      </c>
    </row>
    <row r="14" spans="1:9" x14ac:dyDescent="0.2">
      <c r="A14" s="17">
        <v>7</v>
      </c>
      <c r="B14" s="1" t="s">
        <v>5</v>
      </c>
      <c r="C14" s="29">
        <v>227914</v>
      </c>
      <c r="D14" s="29">
        <v>37254</v>
      </c>
      <c r="E14" s="29">
        <v>271787944</v>
      </c>
      <c r="F14" s="29">
        <v>68452613</v>
      </c>
      <c r="G14" s="6">
        <f t="shared" si="0"/>
        <v>16.345639144589626</v>
      </c>
      <c r="H14" s="18">
        <f t="shared" si="1"/>
        <v>25.186037317387409</v>
      </c>
    </row>
    <row r="15" spans="1:9" x14ac:dyDescent="0.2">
      <c r="A15" s="17">
        <v>8</v>
      </c>
      <c r="B15" s="1" t="s">
        <v>6</v>
      </c>
      <c r="C15" s="29">
        <v>72287</v>
      </c>
      <c r="D15" s="29">
        <v>16144</v>
      </c>
      <c r="E15" s="29">
        <v>86728700</v>
      </c>
      <c r="F15" s="29">
        <v>46053984</v>
      </c>
      <c r="G15" s="6">
        <f t="shared" si="0"/>
        <v>22.333199607121614</v>
      </c>
      <c r="H15" s="18">
        <f t="shared" si="1"/>
        <v>53.101204099680956</v>
      </c>
    </row>
    <row r="16" spans="1:9" x14ac:dyDescent="0.2">
      <c r="A16" s="17">
        <v>9</v>
      </c>
      <c r="B16" s="1" t="s">
        <v>7</v>
      </c>
      <c r="C16" s="29">
        <v>13876</v>
      </c>
      <c r="D16" s="29">
        <v>2770</v>
      </c>
      <c r="E16" s="29">
        <v>44320044</v>
      </c>
      <c r="F16" s="29">
        <v>31512860</v>
      </c>
      <c r="G16" s="6">
        <f t="shared" si="0"/>
        <v>19.962525223407322</v>
      </c>
      <c r="H16" s="18">
        <f t="shared" si="1"/>
        <v>71.10295287612982</v>
      </c>
    </row>
    <row r="17" spans="1:8" x14ac:dyDescent="0.2">
      <c r="A17" s="17">
        <v>10</v>
      </c>
      <c r="B17" s="1" t="s">
        <v>8</v>
      </c>
      <c r="C17" s="29">
        <v>13653</v>
      </c>
      <c r="D17" s="29">
        <v>2627</v>
      </c>
      <c r="E17" s="29">
        <v>13543411</v>
      </c>
      <c r="F17" s="29">
        <v>4155284</v>
      </c>
      <c r="G17" s="6">
        <f t="shared" si="0"/>
        <v>19.241192411924118</v>
      </c>
      <c r="H17" s="18">
        <f t="shared" si="1"/>
        <v>30.681222034833027</v>
      </c>
    </row>
    <row r="18" spans="1:8" x14ac:dyDescent="0.2">
      <c r="A18" s="17">
        <v>11</v>
      </c>
      <c r="B18" s="1" t="s">
        <v>9</v>
      </c>
      <c r="C18" s="29">
        <v>36097</v>
      </c>
      <c r="D18" s="29">
        <v>5379</v>
      </c>
      <c r="E18" s="29">
        <v>36816104</v>
      </c>
      <c r="F18" s="29">
        <v>9826077</v>
      </c>
      <c r="G18" s="6">
        <f t="shared" si="0"/>
        <v>14.901515361387375</v>
      </c>
      <c r="H18" s="18">
        <f t="shared" si="1"/>
        <v>26.689616587349928</v>
      </c>
    </row>
    <row r="19" spans="1:8" x14ac:dyDescent="0.2">
      <c r="A19" s="17">
        <v>12</v>
      </c>
      <c r="B19" s="1" t="s">
        <v>10</v>
      </c>
      <c r="C19" s="29">
        <v>15626</v>
      </c>
      <c r="D19" s="29">
        <v>1045</v>
      </c>
      <c r="E19" s="29">
        <v>25614678</v>
      </c>
      <c r="F19" s="29">
        <v>7550640</v>
      </c>
      <c r="G19" s="6">
        <f t="shared" si="0"/>
        <v>6.6875719953922959</v>
      </c>
      <c r="H19" s="18">
        <f t="shared" si="1"/>
        <v>29.477786134965271</v>
      </c>
    </row>
    <row r="20" spans="1:8" x14ac:dyDescent="0.2">
      <c r="A20" s="17">
        <v>13</v>
      </c>
      <c r="B20" s="1" t="s">
        <v>11</v>
      </c>
      <c r="C20" s="29">
        <v>82910</v>
      </c>
      <c r="D20" s="29">
        <v>11320</v>
      </c>
      <c r="E20" s="29">
        <v>158508927</v>
      </c>
      <c r="F20" s="29">
        <v>45579107</v>
      </c>
      <c r="G20" s="6">
        <f t="shared" si="0"/>
        <v>13.65335906404535</v>
      </c>
      <c r="H20" s="18">
        <f t="shared" si="1"/>
        <v>28.754914857255958</v>
      </c>
    </row>
    <row r="21" spans="1:8" x14ac:dyDescent="0.2">
      <c r="A21" s="17">
        <v>14</v>
      </c>
      <c r="B21" s="1" t="s">
        <v>12</v>
      </c>
      <c r="C21" s="29">
        <v>14568</v>
      </c>
      <c r="D21" s="29">
        <v>1488</v>
      </c>
      <c r="E21" s="29">
        <v>11246183</v>
      </c>
      <c r="F21" s="29">
        <v>2493639</v>
      </c>
      <c r="G21" s="6">
        <f t="shared" si="0"/>
        <v>10.214168039538714</v>
      </c>
      <c r="H21" s="18">
        <f t="shared" si="1"/>
        <v>22.173203121450186</v>
      </c>
    </row>
    <row r="22" spans="1:8" x14ac:dyDescent="0.2">
      <c r="A22" s="17">
        <v>15</v>
      </c>
      <c r="B22" s="1" t="s">
        <v>13</v>
      </c>
      <c r="C22" s="29">
        <v>12819</v>
      </c>
      <c r="D22" s="29">
        <v>441</v>
      </c>
      <c r="E22" s="29">
        <v>14860392</v>
      </c>
      <c r="F22" s="29">
        <v>1170328</v>
      </c>
      <c r="G22" s="6">
        <f t="shared" si="0"/>
        <v>3.4402059443014279</v>
      </c>
      <c r="H22" s="18">
        <f t="shared" si="1"/>
        <v>7.8754853842348167</v>
      </c>
    </row>
    <row r="23" spans="1:8" x14ac:dyDescent="0.2">
      <c r="A23" s="17">
        <v>16</v>
      </c>
      <c r="B23" s="1" t="s">
        <v>24</v>
      </c>
      <c r="C23" s="29">
        <v>22664</v>
      </c>
      <c r="D23" s="29">
        <v>2137</v>
      </c>
      <c r="E23" s="29">
        <v>17587171</v>
      </c>
      <c r="F23" s="29">
        <v>5425353</v>
      </c>
      <c r="G23" s="6">
        <f t="shared" si="0"/>
        <v>9.4290504765266494</v>
      </c>
      <c r="H23" s="18">
        <f t="shared" si="1"/>
        <v>30.848355315360269</v>
      </c>
    </row>
    <row r="24" spans="1:8" x14ac:dyDescent="0.2">
      <c r="A24" s="17">
        <v>17</v>
      </c>
      <c r="B24" s="1" t="s">
        <v>14</v>
      </c>
      <c r="C24" s="29">
        <v>14442</v>
      </c>
      <c r="D24" s="29">
        <v>527</v>
      </c>
      <c r="E24" s="29">
        <v>8258407</v>
      </c>
      <c r="F24" s="29">
        <v>2075649</v>
      </c>
      <c r="G24" s="6">
        <f t="shared" si="0"/>
        <v>3.6490790749203708</v>
      </c>
      <c r="H24" s="18">
        <f t="shared" si="1"/>
        <v>25.133769745182093</v>
      </c>
    </row>
    <row r="25" spans="1:8" x14ac:dyDescent="0.2">
      <c r="A25" s="17">
        <v>18</v>
      </c>
      <c r="B25" s="1" t="s">
        <v>15</v>
      </c>
      <c r="C25" s="29">
        <v>25686</v>
      </c>
      <c r="D25" s="29">
        <v>2851</v>
      </c>
      <c r="E25" s="29">
        <v>70555150</v>
      </c>
      <c r="F25" s="29">
        <v>14701965</v>
      </c>
      <c r="G25" s="6">
        <f t="shared" si="0"/>
        <v>11.099431596978899</v>
      </c>
      <c r="H25" s="18">
        <f t="shared" si="1"/>
        <v>20.837550483557898</v>
      </c>
    </row>
    <row r="26" spans="1:8" x14ac:dyDescent="0.2">
      <c r="A26" s="17">
        <v>19</v>
      </c>
      <c r="B26" s="1" t="s">
        <v>16</v>
      </c>
      <c r="C26" s="29">
        <v>18851</v>
      </c>
      <c r="D26" s="29">
        <v>2320</v>
      </c>
      <c r="E26" s="29">
        <v>21945989</v>
      </c>
      <c r="F26" s="29">
        <v>5213638</v>
      </c>
      <c r="G26" s="6">
        <f t="shared" si="0"/>
        <v>12.307039414354676</v>
      </c>
      <c r="H26" s="18">
        <f t="shared" si="1"/>
        <v>23.756678270457531</v>
      </c>
    </row>
    <row r="27" spans="1:8" x14ac:dyDescent="0.2">
      <c r="A27" s="17">
        <v>20</v>
      </c>
      <c r="B27" s="1" t="s">
        <v>17</v>
      </c>
      <c r="C27" s="29">
        <v>8548</v>
      </c>
      <c r="D27" s="29">
        <v>527</v>
      </c>
      <c r="E27" s="29">
        <v>10190249</v>
      </c>
      <c r="F27" s="29">
        <v>2112083</v>
      </c>
      <c r="G27" s="6">
        <f t="shared" si="0"/>
        <v>6.1651848385587273</v>
      </c>
      <c r="H27" s="18">
        <f t="shared" si="1"/>
        <v>20.726510215795514</v>
      </c>
    </row>
    <row r="28" spans="1:8" ht="13.5" thickBot="1" x14ac:dyDescent="0.25">
      <c r="A28" s="19">
        <v>21</v>
      </c>
      <c r="B28" s="9" t="s">
        <v>18</v>
      </c>
      <c r="C28" s="30">
        <v>33617</v>
      </c>
      <c r="D28" s="30">
        <v>3597</v>
      </c>
      <c r="E28" s="30">
        <v>38820141</v>
      </c>
      <c r="F28" s="30">
        <v>8270449</v>
      </c>
      <c r="G28" s="10">
        <f t="shared" si="0"/>
        <v>10.699943480976886</v>
      </c>
      <c r="H28" s="20">
        <f t="shared" si="1"/>
        <v>21.304531068035018</v>
      </c>
    </row>
    <row r="29" spans="1:8" ht="13.5" thickBot="1" x14ac:dyDescent="0.25">
      <c r="A29" s="39" t="s">
        <v>25</v>
      </c>
      <c r="B29" s="40"/>
      <c r="C29" s="31">
        <f>SUM(C8:C28)</f>
        <v>920758</v>
      </c>
      <c r="D29" s="31">
        <f t="shared" ref="D29:F29" si="2">SUM(D8:D28)</f>
        <v>141311</v>
      </c>
      <c r="E29" s="31">
        <f t="shared" si="2"/>
        <v>1151341826</v>
      </c>
      <c r="F29" s="31">
        <f t="shared" si="2"/>
        <v>367417195</v>
      </c>
      <c r="G29" s="11">
        <f>AVERAGE(G8:G28)</f>
        <v>13.200615397016978</v>
      </c>
      <c r="H29" s="12">
        <f>AVERAGE(H8:H28)</f>
        <v>30.504541362621353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2021-04-06T11:38:47Z</dcterms:created>
  <dcterms:modified xsi:type="dcterms:W3CDTF">2021-04-06T11:38:47Z</dcterms:modified>
</cp:coreProperties>
</file>